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Sheet1!$A$1:$Y$7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1" l="1"/>
  <c r="AB5" i="1"/>
  <c r="AC6" i="1"/>
  <c r="Z5" i="1"/>
  <c r="Z6" i="1"/>
  <c r="AB6" i="1" s="1"/>
  <c r="AA6" i="1"/>
  <c r="AA5" i="1" l="1"/>
  <c r="AB7" i="1"/>
  <c r="Z7" i="1"/>
  <c r="AC7" i="1"/>
  <c r="AA7" i="1"/>
</calcChain>
</file>

<file path=xl/sharedStrings.xml><?xml version="1.0" encoding="utf-8"?>
<sst xmlns="http://schemas.openxmlformats.org/spreadsheetml/2006/main" count="36" uniqueCount="30">
  <si>
    <t>給水戸数及び給水量（上水道）</t>
    <rPh sb="0" eb="2">
      <t>キュウスイ</t>
    </rPh>
    <rPh sb="2" eb="4">
      <t>コスウ</t>
    </rPh>
    <rPh sb="4" eb="5">
      <t>オヨ</t>
    </rPh>
    <rPh sb="6" eb="8">
      <t>キュウスイ</t>
    </rPh>
    <rPh sb="8" eb="9">
      <t>リョウ</t>
    </rPh>
    <rPh sb="10" eb="11">
      <t>ウエ</t>
    </rPh>
    <rPh sb="11" eb="13">
      <t>スイドウ</t>
    </rPh>
    <phoneticPr fontId="2"/>
  </si>
  <si>
    <t>市町村コード</t>
    <rPh sb="0" eb="3">
      <t>シチョウソン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</si>
  <si>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</si>
  <si>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</si>
  <si>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区分</t>
    <rPh sb="0" eb="2">
      <t>クブン</t>
    </rPh>
    <phoneticPr fontId="2"/>
  </si>
  <si>
    <t>対象年度</t>
    <rPh sb="0" eb="2">
      <t>タイショウ</t>
    </rPh>
    <rPh sb="2" eb="4">
      <t>ネンド</t>
    </rPh>
    <phoneticPr fontId="2"/>
  </si>
  <si>
    <t>静岡県</t>
    <rPh sb="0" eb="3">
      <t>シズオカケン</t>
    </rPh>
    <phoneticPr fontId="2"/>
  </si>
  <si>
    <t>島田市</t>
    <rPh sb="0" eb="3">
      <t>シマダシ</t>
    </rPh>
    <phoneticPr fontId="2"/>
  </si>
  <si>
    <t>上水道</t>
    <rPh sb="0" eb="1">
      <t>ウエ</t>
    </rPh>
    <rPh sb="1" eb="3">
      <t>スイドウ</t>
    </rPh>
    <phoneticPr fontId="2"/>
  </si>
  <si>
    <t>給水量_13mm(立方メートル)</t>
    <phoneticPr fontId="2"/>
  </si>
  <si>
    <t>給水量_総数（立法メートル）</t>
    <rPh sb="0" eb="2">
      <t>キュウスイ</t>
    </rPh>
    <rPh sb="2" eb="3">
      <t>リョウ</t>
    </rPh>
    <rPh sb="4" eb="6">
      <t>ソウスウ</t>
    </rPh>
    <rPh sb="7" eb="9">
      <t>リッポウ</t>
    </rPh>
    <phoneticPr fontId="2"/>
  </si>
  <si>
    <t>戸数_総数（戸）</t>
    <rPh sb="0" eb="2">
      <t>コスウ</t>
    </rPh>
    <rPh sb="3" eb="5">
      <t>ソウスウ</t>
    </rPh>
    <rPh sb="6" eb="7">
      <t>コ</t>
    </rPh>
    <phoneticPr fontId="2"/>
  </si>
  <si>
    <t>戸数_13mm</t>
    <rPh sb="0" eb="2">
      <t>コスウ</t>
    </rPh>
    <phoneticPr fontId="2"/>
  </si>
  <si>
    <t>戸数_20mm</t>
    <rPh sb="0" eb="2">
      <t>コスウ</t>
    </rPh>
    <phoneticPr fontId="2"/>
  </si>
  <si>
    <t>給水量_20mm(立方メートル)</t>
    <phoneticPr fontId="2"/>
  </si>
  <si>
    <t>戸数_25mm</t>
    <rPh sb="0" eb="2">
      <t>コスウ</t>
    </rPh>
    <phoneticPr fontId="2"/>
  </si>
  <si>
    <t>給水量_25mm(立方メートル)</t>
    <phoneticPr fontId="2"/>
  </si>
  <si>
    <t>戸数_30mm</t>
    <rPh sb="0" eb="2">
      <t>コスウ</t>
    </rPh>
    <phoneticPr fontId="2"/>
  </si>
  <si>
    <t>給水量_30mm(立方メートル)</t>
    <phoneticPr fontId="2"/>
  </si>
  <si>
    <t>戸数_40mm</t>
    <rPh sb="0" eb="2">
      <t>コスウ</t>
    </rPh>
    <phoneticPr fontId="2"/>
  </si>
  <si>
    <t>給水量_40mm(立方メートル)</t>
    <phoneticPr fontId="2"/>
  </si>
  <si>
    <t>戸数_50mm</t>
    <rPh sb="0" eb="2">
      <t>コスウ</t>
    </rPh>
    <phoneticPr fontId="2"/>
  </si>
  <si>
    <t>給水量_50mm(立方メートル)</t>
    <phoneticPr fontId="2"/>
  </si>
  <si>
    <t>戸数_75mm</t>
    <rPh sb="0" eb="2">
      <t>コスウ</t>
    </rPh>
    <phoneticPr fontId="2"/>
  </si>
  <si>
    <t>給水量_75mm(立方メートル)</t>
    <phoneticPr fontId="2"/>
  </si>
  <si>
    <t>戸数_100mm</t>
    <rPh sb="0" eb="2">
      <t>コスウ</t>
    </rPh>
    <phoneticPr fontId="2"/>
  </si>
  <si>
    <t>給水量_100mm(立方メートル)</t>
    <phoneticPr fontId="2"/>
  </si>
  <si>
    <t>戸数_150mm</t>
    <rPh sb="0" eb="2">
      <t>コスウ</t>
    </rPh>
    <phoneticPr fontId="2"/>
  </si>
  <si>
    <t>給水量_150mm(立方メートル)</t>
    <phoneticPr fontId="2"/>
  </si>
  <si>
    <t>根拠：決算書参考P6,7水道料金</t>
    <rPh sb="0" eb="2">
      <t>コンキョ</t>
    </rPh>
    <rPh sb="3" eb="6">
      <t>ケッサンショ</t>
    </rPh>
    <rPh sb="6" eb="8">
      <t>サンコウ</t>
    </rPh>
    <rPh sb="12" eb="14">
      <t>スイドウ</t>
    </rPh>
    <rPh sb="14" eb="16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</si>
</sst>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38" fontId="0" fillId="0" borderId="0" xfId="1" applyFont="1" applyAlignment="1"/>
    <xf numFmtId="38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tabSelected="1" view="pageBreakPreview" topLeftCell="W1" zoomScale="130" zoomScaleNormal="100" zoomScaleSheetLayoutView="130" workbookViewId="0">
      <selection activeCell="AD5" sqref="AD5"/>
    </sheetView>
  </sheetViews>
  <sheetFormatPr defaultRowHeight="18.75" x14ac:dyDescent="0.4"/>
  <cols>
    <col min="1" max="1" width="13.125" customWidth="1"/>
    <col min="6" max="6" width="17.25" bestFit="1" customWidth="1"/>
    <col min="7" max="7" width="29.625" bestFit="1" customWidth="1"/>
    <col min="8" max="8" width="12.625" bestFit="1" customWidth="1"/>
    <col min="9" max="9" width="27.875" bestFit="1" customWidth="1"/>
    <col min="10" max="10" width="11.625" bestFit="1" customWidth="1"/>
    <col min="11" max="11" width="27.875" bestFit="1" customWidth="1"/>
    <col min="12" max="12" width="11.625" bestFit="1" customWidth="1"/>
    <col min="13" max="13" width="27.875" bestFit="1" customWidth="1"/>
    <col min="14" max="14" width="11.625" bestFit="1" customWidth="1"/>
    <col min="15" max="15" width="27.875" bestFit="1" customWidth="1"/>
    <col min="16" max="16" width="11.625" bestFit="1" customWidth="1"/>
    <col min="17" max="17" width="27.875" bestFit="1" customWidth="1"/>
    <col min="18" max="18" width="11.625" bestFit="1" customWidth="1"/>
    <col min="19" max="19" width="27.875" bestFit="1" customWidth="1"/>
    <col min="20" max="20" width="11.625" bestFit="1" customWidth="1"/>
    <col min="21" max="21" width="27.875" bestFit="1" customWidth="1"/>
    <col min="22" max="22" width="12.75" bestFit="1" customWidth="1"/>
    <col min="23" max="23" width="29" bestFit="1" customWidth="1"/>
    <col min="24" max="24" width="12.75" bestFit="1" customWidth="1"/>
    <col min="25" max="25" width="29" bestFit="1" customWidth="1"/>
    <col min="26" max="26" width="9.125" bestFit="1" customWidth="1"/>
    <col min="27" max="27" width="10.5" bestFit="1" customWidth="1"/>
  </cols>
  <sheetData>
    <row r="1" spans="1:29" x14ac:dyDescent="0.4">
      <c r="A1" t="s">
        <v>0</v>
      </c>
    </row>
    <row r="2" spans="1:29" x14ac:dyDescent="0.4">
      <c r="A2" t="s">
        <v>29</v>
      </c>
    </row>
    <row r="4" spans="1:29" x14ac:dyDescent="0.4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11</v>
      </c>
      <c r="G4" t="s">
        <v>10</v>
      </c>
      <c r="H4" t="s">
        <v>12</v>
      </c>
      <c r="I4" t="s">
        <v>9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t="s">
        <v>28</v>
      </c>
    </row>
    <row r="5" spans="1:29" x14ac:dyDescent="0.4">
      <c r="A5">
        <v>222097</v>
      </c>
      <c r="B5" t="s">
        <v>6</v>
      </c>
      <c r="C5" t="s">
        <v>7</v>
      </c>
      <c r="D5" t="s">
        <v>8</v>
      </c>
      <c r="E5">
        <v>2020</v>
      </c>
      <c r="F5" s="1">
        <v>200217</v>
      </c>
      <c r="G5" s="1">
        <v>8987102</v>
      </c>
      <c r="H5" s="1">
        <v>107116</v>
      </c>
      <c r="I5" s="1">
        <v>3680476</v>
      </c>
      <c r="J5" s="1">
        <v>87135</v>
      </c>
      <c r="K5" s="1">
        <v>3996133</v>
      </c>
      <c r="L5" s="1">
        <v>3942</v>
      </c>
      <c r="M5" s="2">
        <v>333905</v>
      </c>
      <c r="N5" s="2">
        <v>195</v>
      </c>
      <c r="O5" s="2">
        <v>38536</v>
      </c>
      <c r="P5" s="2">
        <v>1194</v>
      </c>
      <c r="Q5" s="2">
        <v>359143</v>
      </c>
      <c r="R5" s="2">
        <v>505</v>
      </c>
      <c r="S5" s="2">
        <v>362109</v>
      </c>
      <c r="T5" s="2">
        <v>97</v>
      </c>
      <c r="U5" s="2">
        <v>172468</v>
      </c>
      <c r="V5" s="2">
        <v>27</v>
      </c>
      <c r="W5" s="2">
        <v>43861</v>
      </c>
      <c r="X5" s="2">
        <v>6</v>
      </c>
      <c r="Y5" s="2">
        <v>471</v>
      </c>
      <c r="Z5" s="1">
        <f>H5+J5+L5+N5+P5+R5+T5+V5+X5</f>
        <v>200217</v>
      </c>
      <c r="AA5" s="1">
        <f>I5+K5+M5+O5+Q5+S5+U5+W5+Y5</f>
        <v>8987102</v>
      </c>
      <c r="AB5" s="1">
        <f>F5-Z5</f>
        <v>0</v>
      </c>
      <c r="AC5" s="1">
        <f>G5-AA5</f>
        <v>0</v>
      </c>
    </row>
    <row r="6" spans="1:29" x14ac:dyDescent="0.4">
      <c r="A6">
        <v>222097</v>
      </c>
      <c r="B6" t="s">
        <v>6</v>
      </c>
      <c r="C6" t="s">
        <v>7</v>
      </c>
      <c r="D6" t="s">
        <v>8</v>
      </c>
      <c r="E6">
        <v>2021</v>
      </c>
      <c r="F6" s="1">
        <v>201600</v>
      </c>
      <c r="G6" s="1">
        <v>8848399</v>
      </c>
      <c r="H6" s="1">
        <v>106677</v>
      </c>
      <c r="I6" s="1">
        <v>3590726</v>
      </c>
      <c r="J6" s="1">
        <v>88917</v>
      </c>
      <c r="K6" s="1">
        <v>3988860</v>
      </c>
      <c r="L6" s="1">
        <v>3982</v>
      </c>
      <c r="M6" s="2">
        <v>329909</v>
      </c>
      <c r="N6" s="2">
        <v>205</v>
      </c>
      <c r="O6" s="2">
        <v>38427</v>
      </c>
      <c r="P6" s="2">
        <v>1191</v>
      </c>
      <c r="Q6" s="2">
        <v>364101</v>
      </c>
      <c r="R6" s="2">
        <v>496</v>
      </c>
      <c r="S6" s="2">
        <v>349722</v>
      </c>
      <c r="T6" s="2">
        <v>96</v>
      </c>
      <c r="U6" s="2">
        <v>135475</v>
      </c>
      <c r="V6" s="2">
        <v>30</v>
      </c>
      <c r="W6" s="2">
        <v>50497</v>
      </c>
      <c r="X6" s="2">
        <v>6</v>
      </c>
      <c r="Y6" s="2">
        <v>682</v>
      </c>
      <c r="Z6" s="1">
        <f>H6+J6+L6+N6+P6+R6+T6+V6+X6</f>
        <v>201600</v>
      </c>
      <c r="AA6" s="1">
        <f>I6+K6+M6+O6+Q6+S6+U6+W6+Y6</f>
        <v>8848399</v>
      </c>
      <c r="AB6" s="1">
        <f>F6-Z6</f>
        <v>0</v>
      </c>
      <c r="AC6" s="1">
        <f>G6-AA6</f>
        <v>0</v>
      </c>
    </row>
    <row r="7" spans="1:29" x14ac:dyDescent="0.4">
      <c r="A7">
        <v>222097</v>
      </c>
      <c r="B7" t="s">
        <v>6</v>
      </c>
      <c r="C7" t="s">
        <v>7</v>
      </c>
      <c r="D7" t="s">
        <v>8</v>
      </c>
      <c r="E7">
        <v>2022</v>
      </c>
      <c r="F7" s="1">
        <v>203452</v>
      </c>
      <c r="G7" s="1">
        <v>8753482</v>
      </c>
      <c r="H7" s="1">
        <v>106912</v>
      </c>
      <c r="I7" s="1">
        <v>3493118</v>
      </c>
      <c r="J7" s="1">
        <v>90510</v>
      </c>
      <c r="K7" s="1">
        <v>3977171</v>
      </c>
      <c r="L7" s="1">
        <v>4000</v>
      </c>
      <c r="M7" s="2">
        <v>345291</v>
      </c>
      <c r="N7" s="2">
        <v>205</v>
      </c>
      <c r="O7" s="2">
        <v>38346</v>
      </c>
      <c r="P7" s="2">
        <v>1199</v>
      </c>
      <c r="Q7" s="2">
        <v>375736</v>
      </c>
      <c r="R7" s="2">
        <v>505</v>
      </c>
      <c r="S7" s="2">
        <v>368476</v>
      </c>
      <c r="T7" s="2">
        <v>91</v>
      </c>
      <c r="U7" s="2">
        <v>100413</v>
      </c>
      <c r="V7" s="2">
        <v>24</v>
      </c>
      <c r="W7" s="2">
        <v>54196</v>
      </c>
      <c r="X7" s="2">
        <v>6</v>
      </c>
      <c r="Y7" s="2">
        <v>735</v>
      </c>
      <c r="Z7" s="1">
        <f>H7+J7+L7+N7+P7+R7+T7+V7+X7</f>
        <v>203452</v>
      </c>
      <c r="AA7" s="1">
        <f>I7+K7+M7+O7+Q7+S7+U7+W7+Y7</f>
        <v>8753482</v>
      </c>
      <c r="AB7" s="1">
        <f>F7-Z7</f>
        <v>0</v>
      </c>
      <c r="AC7" s="1">
        <f>G7-AA7</f>
        <v>0</v>
      </c>
    </row>
  </sheetData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2023-11-06T01:59:17Z</dcterms:modified>
</cp:coreProperties>
</file>