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ECF96944-5C22-4F5C-A032-2EEBFE94304F}" xr6:coauthVersionLast="47" xr6:coauthVersionMax="47" xr10:uidLastSave="{00000000-0000-0000-0000-000000000000}"/>
  <bookViews>
    <workbookView xWindow="334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2" i="1"/>
  <c r="B9" i="1"/>
  <c r="B6" i="1"/>
  <c r="E12" i="1" l="1"/>
  <c r="E9" i="1" l="1"/>
  <c r="E6" i="1"/>
  <c r="E15" i="1" l="1"/>
</calcChain>
</file>

<file path=xl/sharedStrings.xml><?xml version="1.0" encoding="utf-8"?>
<sst xmlns="http://schemas.openxmlformats.org/spreadsheetml/2006/main" count="18" uniqueCount="15">
  <si>
    <t>参加人数</t>
    <rPh sb="0" eb="2">
      <t>サンカ</t>
    </rPh>
    <rPh sb="2" eb="4">
      <t>ニンズウ</t>
    </rPh>
    <phoneticPr fontId="1"/>
  </si>
  <si>
    <t>合計</t>
    <rPh sb="0" eb="2">
      <t>ゴウケイ</t>
    </rPh>
    <phoneticPr fontId="1"/>
  </si>
  <si>
    <t>２㎞の部（現金）</t>
    <rPh sb="3" eb="4">
      <t>ブ</t>
    </rPh>
    <rPh sb="5" eb="7">
      <t>ゲンキン</t>
    </rPh>
    <phoneticPr fontId="1"/>
  </si>
  <si>
    <t>2kmの部（PayPay）</t>
    <rPh sb="4" eb="5">
      <t>ブ</t>
    </rPh>
    <phoneticPr fontId="1"/>
  </si>
  <si>
    <t>５㎞の部（現金）</t>
    <rPh sb="3" eb="4">
      <t>ブ</t>
    </rPh>
    <rPh sb="5" eb="7">
      <t>ゲンキン</t>
    </rPh>
    <phoneticPr fontId="1"/>
  </si>
  <si>
    <t>5kmの部（PayPay）</t>
    <rPh sb="4" eb="5">
      <t>ブ</t>
    </rPh>
    <phoneticPr fontId="1"/>
  </si>
  <si>
    <t>10㎞の部（現金）</t>
    <rPh sb="4" eb="5">
      <t>ブ</t>
    </rPh>
    <rPh sb="6" eb="8">
      <t>ゲンキン</t>
    </rPh>
    <phoneticPr fontId="1"/>
  </si>
  <si>
    <t>10kmの部（PayPay）</t>
    <rPh sb="5" eb="6">
      <t>ブ</t>
    </rPh>
    <phoneticPr fontId="1"/>
  </si>
  <si>
    <t>【小計】2kmの部</t>
    <rPh sb="1" eb="3">
      <t>ショウケイ</t>
    </rPh>
    <rPh sb="8" eb="9">
      <t>ブ</t>
    </rPh>
    <phoneticPr fontId="1"/>
  </si>
  <si>
    <t>【小計】5kmの部</t>
    <rPh sb="1" eb="3">
      <t>ショウケイ</t>
    </rPh>
    <rPh sb="8" eb="9">
      <t>ブ</t>
    </rPh>
    <phoneticPr fontId="1"/>
  </si>
  <si>
    <t>PayPay割合（％）</t>
  </si>
  <si>
    <t>【小計】10kmの部</t>
    <rPh sb="1" eb="3">
      <t>ショウケイ</t>
    </rPh>
    <rPh sb="9" eb="10">
      <t>ブ</t>
    </rPh>
    <phoneticPr fontId="1"/>
  </si>
  <si>
    <t>【小計】現金</t>
    <rPh sb="1" eb="3">
      <t>ショウケイ</t>
    </rPh>
    <rPh sb="4" eb="6">
      <t>ゲンキン</t>
    </rPh>
    <phoneticPr fontId="1"/>
  </si>
  <si>
    <t>【小計】PayPay</t>
    <rPh sb="1" eb="3">
      <t>ショウケイ</t>
    </rPh>
    <phoneticPr fontId="1"/>
  </si>
  <si>
    <t>令和6年度　第48回みんなで走ろう！元日マラソン</t>
    <rPh sb="0" eb="2">
      <t>レイワ</t>
    </rPh>
    <rPh sb="3" eb="5">
      <t>ネンド</t>
    </rPh>
    <rPh sb="6" eb="7">
      <t>ダイ</t>
    </rPh>
    <rPh sb="9" eb="10">
      <t>カイ</t>
    </rPh>
    <rPh sb="14" eb="15">
      <t>ハシ</t>
    </rPh>
    <rPh sb="18" eb="20">
      <t>ガンジツ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</si>
</sst>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76" fontId="4" fillId="0" borderId="1" xfId="0" applyNumberFormat="1" applyFont="1" applyBorder="1"/>
    <xf numFmtId="176" fontId="4" fillId="0" borderId="3" xfId="0" applyNumberFormat="1" applyFont="1" applyBorder="1"/>
    <xf numFmtId="58" fontId="2" fillId="0" borderId="0" xfId="0" applyNumberFormat="1" applyFont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5" xfId="0" applyFont="1" applyBorder="1"/>
    <xf numFmtId="0" fontId="3" fillId="2" borderId="1" xfId="0" applyFont="1" applyFill="1" applyBorder="1" applyAlignment="1">
      <alignment horizontal="left"/>
    </xf>
    <xf numFmtId="176" fontId="4" fillId="2" borderId="1" xfId="0" applyNumberFormat="1" applyFont="1" applyFill="1" applyBorder="1"/>
    <xf numFmtId="0" fontId="3" fillId="2" borderId="3" xfId="0" applyFont="1" applyFill="1" applyBorder="1" applyAlignment="1">
      <alignment horizontal="left"/>
    </xf>
    <xf numFmtId="176" fontId="4" fillId="2" borderId="3" xfId="0" applyNumberFormat="1" applyFont="1" applyFill="1" applyBorder="1"/>
    <xf numFmtId="0" fontId="3" fillId="2" borderId="4" xfId="0" applyFont="1" applyFill="1" applyBorder="1" applyAlignment="1">
      <alignment horizontal="left"/>
    </xf>
    <xf numFmtId="176" fontId="4" fillId="2" borderId="4" xfId="0" applyNumberFormat="1" applyFont="1" applyFill="1" applyBorder="1"/>
    <xf numFmtId="0" fontId="5" fillId="3" borderId="2" xfId="0" applyFont="1" applyFill="1" applyBorder="1" applyAlignment="1">
      <alignment horizontal="center"/>
    </xf>
    <xf numFmtId="176" fontId="6" fillId="3" borderId="2" xfId="0" applyNumberFormat="1" applyFont="1" applyFill="1" applyBorder="1"/>
    <xf numFmtId="0" fontId="3" fillId="4" borderId="6" xfId="0" applyFont="1" applyFill="1" applyBorder="1" applyAlignment="1">
      <alignment horizontal="left"/>
    </xf>
    <xf numFmtId="176" fontId="4" fillId="4" borderId="6" xfId="0" applyNumberFormat="1" applyFont="1" applyFill="1" applyBorder="1"/>
    <xf numFmtId="0" fontId="3" fillId="4" borderId="4" xfId="0" applyFont="1" applyFill="1" applyBorder="1" applyAlignment="1">
      <alignment horizontal="left"/>
    </xf>
    <xf numFmtId="176" fontId="4" fillId="4" borderId="4" xfId="0" applyNumberFormat="1" applyFont="1" applyFill="1" applyBorder="1"/>
    <xf numFmtId="0" fontId="2" fillId="0" borderId="7" xfId="0" applyFont="1" applyBorder="1"/>
    <xf numFmtId="0" fontId="3" fillId="0" borderId="5" xfId="0" applyFont="1" applyBorder="1"/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view="pageBreakPreview" zoomScaleNormal="100" zoomScaleSheetLayoutView="100" workbookViewId="0">
      <selection activeCell="D3" sqref="D3"/>
    </sheetView>
  </sheetViews>
  <sheetFormatPr defaultColWidth="9" defaultRowHeight="20" x14ac:dyDescent="0.6"/>
  <cols>
    <col min="1" max="1" width="21.75" style="1" bestFit="1" customWidth="1"/>
    <col min="2" max="2" width="15.58203125" style="1" customWidth="1"/>
    <col min="3" max="3" width="9" style="1"/>
    <col min="4" max="4" width="16.5" style="1" customWidth="1"/>
    <col min="5" max="16384" width="9" style="1"/>
  </cols>
  <sheetData>
    <row r="1" spans="1:5" x14ac:dyDescent="0.6">
      <c r="A1" s="24" t="s">
        <v>14</v>
      </c>
      <c r="B1" s="24"/>
      <c r="C1" s="24"/>
      <c r="D1" s="24"/>
      <c r="E1" s="24"/>
    </row>
    <row r="2" spans="1:5" x14ac:dyDescent="0.6">
      <c r="B2" s="6">
        <v>45658</v>
      </c>
    </row>
    <row r="3" spans="1:5" s="3" customFormat="1" ht="30" customHeight="1" x14ac:dyDescent="0.6">
      <c r="A3" s="2"/>
      <c r="B3" s="2" t="s">
        <v>0</v>
      </c>
    </row>
    <row r="4" spans="1:5" ht="30" customHeight="1" x14ac:dyDescent="0.65">
      <c r="A4" s="7" t="s">
        <v>2</v>
      </c>
      <c r="B4" s="4">
        <v>694</v>
      </c>
    </row>
    <row r="5" spans="1:5" ht="30" customHeight="1" x14ac:dyDescent="0.65">
      <c r="A5" s="7" t="s">
        <v>3</v>
      </c>
      <c r="B5" s="4">
        <v>429</v>
      </c>
    </row>
    <row r="6" spans="1:5" ht="30" customHeight="1" x14ac:dyDescent="0.65">
      <c r="A6" s="10" t="s">
        <v>8</v>
      </c>
      <c r="B6" s="11">
        <f>SUM(B4:B5)</f>
        <v>1123</v>
      </c>
      <c r="D6" s="9" t="s">
        <v>10</v>
      </c>
      <c r="E6" s="9">
        <f>B5/B6*100</f>
        <v>38.201246660730185</v>
      </c>
    </row>
    <row r="7" spans="1:5" ht="30" customHeight="1" x14ac:dyDescent="0.65">
      <c r="A7" s="7" t="s">
        <v>4</v>
      </c>
      <c r="B7" s="4">
        <v>318</v>
      </c>
    </row>
    <row r="8" spans="1:5" ht="30" customHeight="1" x14ac:dyDescent="0.65">
      <c r="A8" s="8" t="s">
        <v>5</v>
      </c>
      <c r="B8" s="5">
        <v>170</v>
      </c>
    </row>
    <row r="9" spans="1:5" ht="30" customHeight="1" x14ac:dyDescent="0.65">
      <c r="A9" s="12" t="s">
        <v>9</v>
      </c>
      <c r="B9" s="13">
        <f>SUM(B7:B8)</f>
        <v>488</v>
      </c>
      <c r="D9" s="9" t="s">
        <v>10</v>
      </c>
      <c r="E9" s="23">
        <f>B8/B9*100</f>
        <v>34.83606557377049</v>
      </c>
    </row>
    <row r="10" spans="1:5" ht="30" customHeight="1" x14ac:dyDescent="0.65">
      <c r="A10" s="8" t="s">
        <v>6</v>
      </c>
      <c r="B10" s="5">
        <v>318</v>
      </c>
    </row>
    <row r="11" spans="1:5" ht="30" customHeight="1" x14ac:dyDescent="0.65">
      <c r="A11" s="8" t="s">
        <v>7</v>
      </c>
      <c r="B11" s="5">
        <v>193</v>
      </c>
    </row>
    <row r="12" spans="1:5" ht="30" customHeight="1" thickBot="1" x14ac:dyDescent="0.7">
      <c r="A12" s="14" t="s">
        <v>11</v>
      </c>
      <c r="B12" s="15">
        <f>SUM(B10:B11)</f>
        <v>511</v>
      </c>
      <c r="D12" s="9" t="s">
        <v>10</v>
      </c>
      <c r="E12" s="9">
        <f>B11/B12*100</f>
        <v>37.769080234833659</v>
      </c>
    </row>
    <row r="13" spans="1:5" ht="30" customHeight="1" thickTop="1" x14ac:dyDescent="0.65">
      <c r="A13" s="18" t="s">
        <v>12</v>
      </c>
      <c r="B13" s="19">
        <v>1330</v>
      </c>
    </row>
    <row r="14" spans="1:5" ht="30" customHeight="1" thickBot="1" x14ac:dyDescent="0.7">
      <c r="A14" s="20" t="s">
        <v>13</v>
      </c>
      <c r="B14" s="21">
        <v>792</v>
      </c>
    </row>
    <row r="15" spans="1:5" ht="30" customHeight="1" thickTop="1" thickBot="1" x14ac:dyDescent="0.7">
      <c r="A15" s="16" t="s">
        <v>1</v>
      </c>
      <c r="B15" s="17">
        <f>SUM(B13:B14)</f>
        <v>2122</v>
      </c>
      <c r="D15" s="22" t="s">
        <v>10</v>
      </c>
      <c r="E15" s="22">
        <f>B14/B15*100</f>
        <v>37.323279924599433</v>
      </c>
    </row>
    <row r="16" spans="1:5" ht="20.5" thickTop="1" x14ac:dyDescent="0.6"/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2025-02-12T07:37:00Z</dcterms:modified>
</cp:coreProperties>
</file>